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vodovod" sheetId="1" r:id="rId1"/>
    <sheet name=" kanalizace" sheetId="2" r:id="rId2"/>
    <sheet name=" Hustířany" sheetId="3" r:id="rId3"/>
  </sheets>
  <definedNames/>
  <calcPr fullCalcOnLoad="1"/>
</workbook>
</file>

<file path=xl/sharedStrings.xml><?xml version="1.0" encoding="utf-8"?>
<sst xmlns="http://schemas.openxmlformats.org/spreadsheetml/2006/main" count="177" uniqueCount="103">
  <si>
    <t xml:space="preserve">položka </t>
  </si>
  <si>
    <t>materiál</t>
  </si>
  <si>
    <t>1.3.</t>
  </si>
  <si>
    <t xml:space="preserve">chemikálie </t>
  </si>
  <si>
    <t>1.4.</t>
  </si>
  <si>
    <t xml:space="preserve">ostatní materiál </t>
  </si>
  <si>
    <t>2.</t>
  </si>
  <si>
    <t xml:space="preserve">energie </t>
  </si>
  <si>
    <t>2.1.</t>
  </si>
  <si>
    <t>2.2.</t>
  </si>
  <si>
    <t>vodné</t>
  </si>
  <si>
    <t>3.</t>
  </si>
  <si>
    <t xml:space="preserve">mzdy </t>
  </si>
  <si>
    <t>3.1.</t>
  </si>
  <si>
    <t xml:space="preserve">přímé mzdy </t>
  </si>
  <si>
    <t>3.2.</t>
  </si>
  <si>
    <t>ostatní osobní náklady (soc. a zdrav.)</t>
  </si>
  <si>
    <t>4.</t>
  </si>
  <si>
    <t>4.1.</t>
  </si>
  <si>
    <t>4.2.</t>
  </si>
  <si>
    <t xml:space="preserve">opravy  </t>
  </si>
  <si>
    <t xml:space="preserve">4.3. </t>
  </si>
  <si>
    <t xml:space="preserve">nájem </t>
  </si>
  <si>
    <t xml:space="preserve">4.4. </t>
  </si>
  <si>
    <t xml:space="preserve">poplatky za vypouštění </t>
  </si>
  <si>
    <t xml:space="preserve">4.5. </t>
  </si>
  <si>
    <t>ost. provozní náklady externí (rozbory, TP)</t>
  </si>
  <si>
    <t xml:space="preserve">ost. provozní náklady ve vl. režii  </t>
  </si>
  <si>
    <t>4.6.</t>
  </si>
  <si>
    <t xml:space="preserve">5. </t>
  </si>
  <si>
    <t>finanční náklady</t>
  </si>
  <si>
    <t>6.</t>
  </si>
  <si>
    <t>Výrobní režie</t>
  </si>
  <si>
    <t>7.</t>
  </si>
  <si>
    <t xml:space="preserve">Správní režie </t>
  </si>
  <si>
    <t>8.</t>
  </si>
  <si>
    <t xml:space="preserve">Úplné vlastní náklady </t>
  </si>
  <si>
    <t xml:space="preserve">Ostatní přímé náklady </t>
  </si>
  <si>
    <t>Voda fakturovaná - celkem -m3/rok</t>
  </si>
  <si>
    <t xml:space="preserve">dle vyhl.č.428/2001 Sb. ve znění pozdějších předpisů  </t>
  </si>
  <si>
    <t xml:space="preserve">elektrická energie </t>
  </si>
  <si>
    <t>1.1.</t>
  </si>
  <si>
    <t>úplaty za podz. vodu</t>
  </si>
  <si>
    <t>1.2.</t>
  </si>
  <si>
    <t>OV předaná k čištění - lázně</t>
  </si>
  <si>
    <t>elektrická energie ČS</t>
  </si>
  <si>
    <t xml:space="preserve">správní režie - zdroj </t>
  </si>
  <si>
    <t>síť Velichovky-poštovné, rozbory</t>
  </si>
  <si>
    <t xml:space="preserve">bez DPH </t>
  </si>
  <si>
    <t>kalkulace - vodné 2012</t>
  </si>
  <si>
    <t xml:space="preserve"> </t>
  </si>
  <si>
    <t xml:space="preserve">  </t>
  </si>
  <si>
    <t>1.</t>
  </si>
  <si>
    <t>mzda a odvody-obsluha úpravny</t>
  </si>
  <si>
    <t>mzda a odvody-odečety Vel.+Hust</t>
  </si>
  <si>
    <t>odpisy - řad Velichovky+Hustířany</t>
  </si>
  <si>
    <t>odpisy- řad Velichovky vč. Habřiny</t>
  </si>
  <si>
    <t>4.4.</t>
  </si>
  <si>
    <t>odpisy - řad vVelichovky vč. Litiče</t>
  </si>
  <si>
    <t>správní režie-vodovod Velichovky</t>
  </si>
  <si>
    <t>oprava a údržba-úpravna</t>
  </si>
  <si>
    <t>oprava a údržba -řady Velichovky,Hustíř</t>
  </si>
  <si>
    <t>Předpoklad: prodej vody - 45 000 m3, z toho</t>
  </si>
  <si>
    <t>Velichovky+Hustířany - 27 000 m3 (tj. 60%),</t>
  </si>
  <si>
    <t>Velichovky</t>
  </si>
  <si>
    <t>Litič</t>
  </si>
  <si>
    <t>Celkem</t>
  </si>
  <si>
    <t>4.3.</t>
  </si>
  <si>
    <t>Kalkulace- stočné 2012</t>
  </si>
  <si>
    <t>Hustířany</t>
  </si>
  <si>
    <t>Habřina,</t>
  </si>
  <si>
    <t>Rožnov</t>
  </si>
  <si>
    <t>Platná od 1.9.2012</t>
  </si>
  <si>
    <t>Cena pro vodné-dle kalkulace-bez DPH</t>
  </si>
  <si>
    <t>Cena pro vodné-schválena zastupitelstvem</t>
  </si>
  <si>
    <t>Aktuální DPH -14%</t>
  </si>
  <si>
    <t>Cena celkem vč. aktuálního DPH</t>
  </si>
  <si>
    <t>14,80.</t>
  </si>
  <si>
    <t>14,60.</t>
  </si>
  <si>
    <t>20,41.</t>
  </si>
  <si>
    <t>20,00.</t>
  </si>
  <si>
    <t>14,40.</t>
  </si>
  <si>
    <t>2,80.</t>
  </si>
  <si>
    <t>2,04.</t>
  </si>
  <si>
    <t>22,80.</t>
  </si>
  <si>
    <t>16,64.</t>
  </si>
  <si>
    <t>16,42.</t>
  </si>
  <si>
    <t>Habřina vč. Rožnova - 9 480 m3 (tj.21%)</t>
  </si>
  <si>
    <t>Litič - 8550 m3 (tj.19%)</t>
  </si>
  <si>
    <t>Náklady jsou kalkulovány na základě zkušeností minulých let a</t>
  </si>
  <si>
    <t>vyčíslených odpisů (nově od roku 2012)</t>
  </si>
  <si>
    <t>Kč</t>
  </si>
  <si>
    <t>v poměru dle množství odebrané vody</t>
  </si>
  <si>
    <t>(pokud nenáleží jenom do Velichovek)</t>
  </si>
  <si>
    <t>Cena pro stočné kalkulovaná-bez DPH</t>
  </si>
  <si>
    <t>Cena pro stočné-schválena zastupitelstvem</t>
  </si>
  <si>
    <t>Cena celkem vč. aktuální DPH</t>
  </si>
  <si>
    <t>platná od 1.9.2012</t>
  </si>
  <si>
    <t>14,62.</t>
  </si>
  <si>
    <t>odpisy--úpravna vody</t>
  </si>
  <si>
    <t>odpisy ČOV</t>
  </si>
  <si>
    <t>odpisy sítě</t>
  </si>
  <si>
    <t>2,02.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</si>
</sst>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left"/>
    </xf>
    <xf numFmtId="0" fontId="5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" fontId="0" fillId="0" borderId="10" xfId="0" applyNumberFormat="1" applyFill="1" applyBorder="1" applyAlignment="1">
      <alignment horizontal="right"/>
    </xf>
    <xf numFmtId="16" fontId="5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6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34">
      <selection activeCell="F41" sqref="F41"/>
    </sheetView>
  </sheetViews>
  <sheetFormatPr defaultColWidth="9.00390625" defaultRowHeight="12.75"/>
  <cols>
    <col min="1" max="1" width="4.625" style="0" customWidth="1"/>
    <col min="2" max="2" width="35.50390625" style="0" bestFit="1" customWidth="1"/>
    <col min="3" max="3" width="10.875" style="0" bestFit="1" customWidth="1"/>
    <col min="4" max="5" width="10.875" style="0" customWidth="1"/>
    <col min="6" max="6" width="10.875" style="0" bestFit="1" customWidth="1"/>
  </cols>
  <sheetData>
    <row r="2" spans="1:4" ht="17.25">
      <c r="A2" s="2" t="s">
        <v>49</v>
      </c>
      <c r="C2" s="2" t="s">
        <v>72</v>
      </c>
      <c r="D2" s="2"/>
    </row>
    <row r="3" spans="1:5" ht="12.75">
      <c r="A3" s="5" t="s">
        <v>39</v>
      </c>
      <c r="C3" s="5"/>
      <c r="D3" s="5"/>
      <c r="E3" s="5"/>
    </row>
    <row r="4" spans="1:5" ht="12.75">
      <c r="A4" s="5"/>
      <c r="C4" s="5"/>
      <c r="D4" s="5"/>
      <c r="E4" s="5"/>
    </row>
    <row r="5" spans="1:5" ht="13.5" thickBot="1">
      <c r="A5" s="5"/>
      <c r="C5" s="5"/>
      <c r="D5" s="5"/>
      <c r="E5" s="5"/>
    </row>
    <row r="6" spans="1:6" ht="15" customHeight="1">
      <c r="A6" s="28"/>
      <c r="B6" s="29"/>
      <c r="C6" s="30" t="s">
        <v>66</v>
      </c>
      <c r="D6" s="31" t="s">
        <v>64</v>
      </c>
      <c r="E6" s="30" t="s">
        <v>71</v>
      </c>
      <c r="F6" s="30" t="s">
        <v>65</v>
      </c>
    </row>
    <row r="7" spans="1:6" ht="15" customHeight="1">
      <c r="A7" s="40"/>
      <c r="B7" s="41"/>
      <c r="C7" s="37" t="s">
        <v>91</v>
      </c>
      <c r="D7" s="42" t="s">
        <v>69</v>
      </c>
      <c r="E7" s="37" t="s">
        <v>70</v>
      </c>
      <c r="F7" s="37"/>
    </row>
    <row r="8" spans="1:6" ht="18" customHeight="1" thickBot="1">
      <c r="A8" s="32"/>
      <c r="B8" s="33" t="s">
        <v>0</v>
      </c>
      <c r="C8" s="43">
        <v>1</v>
      </c>
      <c r="D8" s="43">
        <v>0.6</v>
      </c>
      <c r="E8" s="43">
        <v>0.21</v>
      </c>
      <c r="F8" s="43">
        <v>0.19</v>
      </c>
    </row>
    <row r="9" spans="1:6" ht="18" customHeight="1">
      <c r="A9" s="24" t="s">
        <v>52</v>
      </c>
      <c r="B9" s="24" t="s">
        <v>50</v>
      </c>
      <c r="C9" s="24"/>
      <c r="D9" s="24"/>
      <c r="E9" s="24"/>
      <c r="F9" s="24"/>
    </row>
    <row r="10" spans="1:6" ht="18" customHeight="1">
      <c r="A10" s="3" t="s">
        <v>41</v>
      </c>
      <c r="B10" s="3" t="s">
        <v>42</v>
      </c>
      <c r="C10" s="4">
        <v>120000</v>
      </c>
      <c r="D10" s="3">
        <v>72000</v>
      </c>
      <c r="E10" s="3">
        <v>25200</v>
      </c>
      <c r="F10" s="3">
        <v>22800</v>
      </c>
    </row>
    <row r="11" spans="1:6" ht="18" customHeight="1">
      <c r="A11" s="3" t="s">
        <v>51</v>
      </c>
      <c r="B11" s="3" t="s">
        <v>50</v>
      </c>
      <c r="C11" s="4"/>
      <c r="D11" s="3"/>
      <c r="E11" s="3"/>
      <c r="F11" s="3"/>
    </row>
    <row r="12" spans="1:6" ht="18" customHeight="1">
      <c r="A12" s="14" t="s">
        <v>2</v>
      </c>
      <c r="B12" s="3" t="s">
        <v>3</v>
      </c>
      <c r="C12" s="4">
        <v>3000</v>
      </c>
      <c r="D12" s="3">
        <v>1800</v>
      </c>
      <c r="E12" s="3">
        <v>630</v>
      </c>
      <c r="F12" s="3">
        <v>570</v>
      </c>
    </row>
    <row r="13" spans="1:6" ht="18" customHeight="1">
      <c r="A13" s="14" t="s">
        <v>4</v>
      </c>
      <c r="B13" s="3" t="s">
        <v>5</v>
      </c>
      <c r="C13" s="4">
        <v>17000</v>
      </c>
      <c r="D13" s="3">
        <v>10200</v>
      </c>
      <c r="E13" s="3">
        <v>3570</v>
      </c>
      <c r="F13" s="3">
        <v>3230</v>
      </c>
    </row>
    <row r="14" spans="1:6" ht="18" customHeight="1">
      <c r="A14" s="14" t="s">
        <v>6</v>
      </c>
      <c r="B14" s="3" t="s">
        <v>50</v>
      </c>
      <c r="C14" s="4"/>
      <c r="D14" s="3"/>
      <c r="E14" s="3"/>
      <c r="F14" s="3"/>
    </row>
    <row r="15" spans="1:6" ht="18" customHeight="1">
      <c r="A15" s="13" t="s">
        <v>8</v>
      </c>
      <c r="B15" s="3" t="s">
        <v>40</v>
      </c>
      <c r="C15" s="4">
        <v>190000</v>
      </c>
      <c r="D15" s="3">
        <v>114000</v>
      </c>
      <c r="E15" s="3">
        <v>39900</v>
      </c>
      <c r="F15" s="3">
        <v>36100</v>
      </c>
    </row>
    <row r="16" spans="1:6" ht="18" customHeight="1">
      <c r="A16" s="13" t="s">
        <v>11</v>
      </c>
      <c r="B16" s="3" t="s">
        <v>50</v>
      </c>
      <c r="C16" s="4"/>
      <c r="D16" s="3"/>
      <c r="E16" s="3"/>
      <c r="F16" s="3"/>
    </row>
    <row r="17" spans="1:6" ht="18" customHeight="1">
      <c r="A17" s="13" t="s">
        <v>13</v>
      </c>
      <c r="B17" s="3" t="s">
        <v>53</v>
      </c>
      <c r="C17" s="4">
        <v>33000</v>
      </c>
      <c r="D17" s="3">
        <v>19800</v>
      </c>
      <c r="E17" s="3">
        <v>6930</v>
      </c>
      <c r="F17" s="3">
        <v>6270</v>
      </c>
    </row>
    <row r="18" spans="1:6" ht="18" customHeight="1">
      <c r="A18" s="14" t="s">
        <v>50</v>
      </c>
      <c r="B18" s="3" t="s">
        <v>54</v>
      </c>
      <c r="C18" s="4">
        <v>3000</v>
      </c>
      <c r="D18" s="25">
        <v>3000</v>
      </c>
      <c r="E18" s="3">
        <v>0</v>
      </c>
      <c r="F18" s="3">
        <v>0</v>
      </c>
    </row>
    <row r="19" spans="1:6" ht="18" customHeight="1">
      <c r="A19" s="14" t="s">
        <v>50</v>
      </c>
      <c r="B19" s="3" t="s">
        <v>50</v>
      </c>
      <c r="C19" s="4"/>
      <c r="D19" s="3"/>
      <c r="E19" s="3"/>
      <c r="F19" s="3"/>
    </row>
    <row r="20" spans="1:6" ht="18" customHeight="1">
      <c r="A20" s="14" t="s">
        <v>17</v>
      </c>
      <c r="B20" s="3" t="s">
        <v>50</v>
      </c>
      <c r="C20" s="4"/>
      <c r="D20" s="3"/>
      <c r="E20" s="3"/>
      <c r="F20" s="3"/>
    </row>
    <row r="21" spans="1:6" ht="18" customHeight="1">
      <c r="A21" s="14" t="s">
        <v>18</v>
      </c>
      <c r="B21" s="3" t="s">
        <v>99</v>
      </c>
      <c r="C21" s="4">
        <v>196000</v>
      </c>
      <c r="D21" s="3">
        <v>117600</v>
      </c>
      <c r="E21" s="3">
        <v>41160</v>
      </c>
      <c r="F21" s="3">
        <v>37240</v>
      </c>
    </row>
    <row r="22" spans="1:6" ht="18" customHeight="1">
      <c r="A22" s="14"/>
      <c r="B22" s="3" t="s">
        <v>50</v>
      </c>
      <c r="C22" s="4" t="s">
        <v>50</v>
      </c>
      <c r="D22" s="3" t="s">
        <v>50</v>
      </c>
      <c r="E22" s="3" t="s">
        <v>50</v>
      </c>
      <c r="F22" s="3" t="s">
        <v>50</v>
      </c>
    </row>
    <row r="23" spans="1:6" ht="18" customHeight="1">
      <c r="A23" s="14" t="s">
        <v>50</v>
      </c>
      <c r="B23" s="3" t="s">
        <v>55</v>
      </c>
      <c r="C23" s="4">
        <v>71000</v>
      </c>
      <c r="D23" s="3">
        <v>71000</v>
      </c>
      <c r="E23" s="3">
        <v>0</v>
      </c>
      <c r="F23" s="3">
        <v>0</v>
      </c>
    </row>
    <row r="24" spans="1:6" ht="18" customHeight="1">
      <c r="A24" s="14" t="s">
        <v>50</v>
      </c>
      <c r="B24" s="3" t="s">
        <v>56</v>
      </c>
      <c r="C24" s="4">
        <v>12000</v>
      </c>
      <c r="D24" s="3">
        <v>9480</v>
      </c>
      <c r="E24" s="3">
        <v>2520</v>
      </c>
      <c r="F24" s="3">
        <v>0</v>
      </c>
    </row>
    <row r="25" spans="1:6" ht="18" customHeight="1">
      <c r="A25" s="14" t="s">
        <v>50</v>
      </c>
      <c r="B25" s="3" t="s">
        <v>58</v>
      </c>
      <c r="C25" s="4">
        <v>4000</v>
      </c>
      <c r="D25" s="3">
        <v>3240</v>
      </c>
      <c r="E25" s="11">
        <v>0</v>
      </c>
      <c r="F25" s="3">
        <v>760</v>
      </c>
    </row>
    <row r="26" spans="1:6" ht="18" customHeight="1">
      <c r="A26" s="14" t="s">
        <v>19</v>
      </c>
      <c r="B26" s="3" t="s">
        <v>60</v>
      </c>
      <c r="C26" s="4">
        <v>30000</v>
      </c>
      <c r="D26" s="3">
        <v>18000</v>
      </c>
      <c r="E26" s="3">
        <v>6300</v>
      </c>
      <c r="F26" s="3">
        <v>5700</v>
      </c>
    </row>
    <row r="27" spans="1:6" ht="18" customHeight="1">
      <c r="A27" s="14" t="s">
        <v>50</v>
      </c>
      <c r="B27" s="3" t="s">
        <v>61</v>
      </c>
      <c r="C27" s="4">
        <v>20000</v>
      </c>
      <c r="D27" s="3">
        <v>20000</v>
      </c>
      <c r="E27" s="3">
        <v>0</v>
      </c>
      <c r="F27" s="3">
        <v>0</v>
      </c>
    </row>
    <row r="28" spans="1:6" ht="18" customHeight="1">
      <c r="A28" s="14" t="s">
        <v>67</v>
      </c>
      <c r="B28" s="3" t="s">
        <v>26</v>
      </c>
      <c r="C28" s="4">
        <v>55000</v>
      </c>
      <c r="D28" s="3">
        <v>33000</v>
      </c>
      <c r="E28" s="3">
        <v>11550</v>
      </c>
      <c r="F28" s="3">
        <v>10450</v>
      </c>
    </row>
    <row r="29" spans="1:6" ht="18" customHeight="1">
      <c r="A29" s="14"/>
      <c r="B29" s="3" t="s">
        <v>47</v>
      </c>
      <c r="C29" s="4">
        <v>30000</v>
      </c>
      <c r="D29" s="3">
        <v>30000</v>
      </c>
      <c r="E29" s="3">
        <v>0</v>
      </c>
      <c r="F29" s="3">
        <v>0</v>
      </c>
    </row>
    <row r="30" spans="1:6" ht="18" customHeight="1">
      <c r="A30" s="22" t="s">
        <v>57</v>
      </c>
      <c r="B30" s="15" t="s">
        <v>27</v>
      </c>
      <c r="C30" s="4"/>
      <c r="D30" s="3"/>
      <c r="E30" s="3"/>
      <c r="F30" s="3"/>
    </row>
    <row r="31" spans="1:6" ht="18" customHeight="1">
      <c r="A31" s="22" t="s">
        <v>29</v>
      </c>
      <c r="B31" s="15" t="s">
        <v>30</v>
      </c>
      <c r="C31" s="4"/>
      <c r="D31" s="3"/>
      <c r="E31" s="3"/>
      <c r="F31" s="3"/>
    </row>
    <row r="32" spans="1:6" ht="18" customHeight="1">
      <c r="A32" s="22" t="s">
        <v>31</v>
      </c>
      <c r="B32" s="15" t="s">
        <v>32</v>
      </c>
      <c r="C32" s="4"/>
      <c r="D32" s="3"/>
      <c r="E32" s="3"/>
      <c r="F32" s="3"/>
    </row>
    <row r="33" spans="1:6" ht="18" customHeight="1">
      <c r="A33" s="22" t="s">
        <v>33</v>
      </c>
      <c r="B33" s="15" t="s">
        <v>46</v>
      </c>
      <c r="C33" s="4">
        <v>10000</v>
      </c>
      <c r="D33" s="3">
        <v>6000</v>
      </c>
      <c r="E33" s="3">
        <v>2100</v>
      </c>
      <c r="F33" s="3">
        <v>1900</v>
      </c>
    </row>
    <row r="34" spans="1:6" ht="18" customHeight="1">
      <c r="A34" s="22"/>
      <c r="B34" s="15" t="s">
        <v>59</v>
      </c>
      <c r="C34" s="4">
        <v>22000</v>
      </c>
      <c r="D34" s="25">
        <v>22000</v>
      </c>
      <c r="E34" s="3">
        <v>0</v>
      </c>
      <c r="F34" s="3">
        <v>0</v>
      </c>
    </row>
    <row r="35" spans="1:6" ht="18" customHeight="1">
      <c r="A35" s="23" t="s">
        <v>35</v>
      </c>
      <c r="B35" s="17" t="s">
        <v>36</v>
      </c>
      <c r="C35" s="27">
        <v>816000</v>
      </c>
      <c r="D35" s="27">
        <v>551120</v>
      </c>
      <c r="E35" s="27">
        <v>139860</v>
      </c>
      <c r="F35" s="27">
        <v>125020</v>
      </c>
    </row>
    <row r="36" spans="1:6" ht="18" customHeight="1">
      <c r="A36" s="8"/>
      <c r="B36" s="9"/>
      <c r="C36" s="34" t="s">
        <v>50</v>
      </c>
      <c r="D36" s="26" t="s">
        <v>50</v>
      </c>
      <c r="E36" s="26" t="s">
        <v>50</v>
      </c>
      <c r="F36" s="26" t="s">
        <v>50</v>
      </c>
    </row>
    <row r="37" spans="1:6" ht="18" customHeight="1">
      <c r="A37" s="3"/>
      <c r="B37" s="16" t="s">
        <v>38</v>
      </c>
      <c r="C37" s="19">
        <v>45000</v>
      </c>
      <c r="D37" s="19">
        <v>27000</v>
      </c>
      <c r="E37" s="19">
        <v>9450</v>
      </c>
      <c r="F37" s="19">
        <v>8550</v>
      </c>
    </row>
    <row r="38" spans="1:7" ht="18" customHeight="1">
      <c r="A38" s="3"/>
      <c r="B38" s="5" t="s">
        <v>73</v>
      </c>
      <c r="C38" s="3"/>
      <c r="D38" s="11" t="s">
        <v>79</v>
      </c>
      <c r="E38" s="11" t="s">
        <v>77</v>
      </c>
      <c r="F38" s="44" t="s">
        <v>98</v>
      </c>
      <c r="G38" t="s">
        <v>50</v>
      </c>
    </row>
    <row r="39" spans="1:6" ht="18" customHeight="1">
      <c r="A39" s="3" t="s">
        <v>50</v>
      </c>
      <c r="B39" s="1" t="s">
        <v>74</v>
      </c>
      <c r="C39" s="6"/>
      <c r="D39" s="6" t="s">
        <v>80</v>
      </c>
      <c r="E39" s="6" t="s">
        <v>78</v>
      </c>
      <c r="F39" s="45" t="s">
        <v>81</v>
      </c>
    </row>
    <row r="40" spans="1:6" ht="18" customHeight="1">
      <c r="A40" s="3"/>
      <c r="B40" s="5" t="s">
        <v>75</v>
      </c>
      <c r="C40" s="20" t="s">
        <v>50</v>
      </c>
      <c r="D40" s="39" t="s">
        <v>82</v>
      </c>
      <c r="E40" s="39" t="s">
        <v>83</v>
      </c>
      <c r="F40" s="44" t="s">
        <v>102</v>
      </c>
    </row>
    <row r="41" spans="1:6" ht="18" customHeight="1">
      <c r="A41" s="3"/>
      <c r="B41" s="35" t="s">
        <v>76</v>
      </c>
      <c r="C41" s="20" t="s">
        <v>50</v>
      </c>
      <c r="D41" s="39" t="s">
        <v>84</v>
      </c>
      <c r="E41" s="39" t="s">
        <v>85</v>
      </c>
      <c r="F41" s="44" t="s">
        <v>86</v>
      </c>
    </row>
    <row r="42" spans="1:6" ht="18" customHeight="1">
      <c r="A42" s="3"/>
      <c r="C42" s="3"/>
      <c r="D42" s="3" t="s">
        <v>50</v>
      </c>
      <c r="E42" s="21" t="s">
        <v>50</v>
      </c>
      <c r="F42" s="19" t="s">
        <v>50</v>
      </c>
    </row>
    <row r="43" spans="1:6" ht="18" customHeight="1">
      <c r="A43" s="3"/>
      <c r="B43" s="6" t="s">
        <v>50</v>
      </c>
      <c r="C43" s="21"/>
      <c r="D43" s="21" t="s">
        <v>50</v>
      </c>
      <c r="E43" s="21" t="s">
        <v>50</v>
      </c>
      <c r="F43" s="19" t="s">
        <v>50</v>
      </c>
    </row>
    <row r="44" ht="18" customHeight="1">
      <c r="B44" s="12"/>
    </row>
    <row r="48" ht="12.75">
      <c r="B48" s="11" t="s">
        <v>62</v>
      </c>
    </row>
    <row r="49" ht="12.75">
      <c r="B49" s="11" t="s">
        <v>63</v>
      </c>
    </row>
    <row r="50" ht="12.75">
      <c r="B50" s="11" t="s">
        <v>87</v>
      </c>
    </row>
    <row r="51" ht="12.75">
      <c r="B51" s="11" t="s">
        <v>88</v>
      </c>
    </row>
    <row r="52" ht="12.75">
      <c r="B52" s="6" t="s">
        <v>50</v>
      </c>
    </row>
    <row r="53" ht="12.75">
      <c r="B53" s="36" t="s">
        <v>89</v>
      </c>
    </row>
    <row r="54" ht="12.75">
      <c r="B54" s="36" t="s">
        <v>90</v>
      </c>
    </row>
    <row r="55" ht="12.75">
      <c r="B55" s="36" t="s">
        <v>92</v>
      </c>
    </row>
    <row r="56" ht="12.75">
      <c r="B56" s="36" t="s">
        <v>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625" style="0" customWidth="1"/>
    <col min="2" max="2" width="35.50390625" style="0" bestFit="1" customWidth="1"/>
    <col min="3" max="3" width="10.875" style="0" bestFit="1" customWidth="1"/>
    <col min="4" max="4" width="10.875" style="0" customWidth="1"/>
  </cols>
  <sheetData>
    <row r="2" spans="1:5" ht="17.25">
      <c r="A2" s="2" t="s">
        <v>68</v>
      </c>
      <c r="C2" s="2" t="s">
        <v>97</v>
      </c>
      <c r="D2" s="2"/>
      <c r="E2" s="2"/>
    </row>
    <row r="3" spans="1:4" ht="12.75">
      <c r="A3" s="5" t="s">
        <v>39</v>
      </c>
      <c r="C3" s="5"/>
      <c r="D3" s="5"/>
    </row>
    <row r="4" ht="12.75">
      <c r="D4" t="s">
        <v>48</v>
      </c>
    </row>
    <row r="5" spans="1:4" ht="18" customHeight="1">
      <c r="A5" s="3"/>
      <c r="B5" s="6" t="s">
        <v>0</v>
      </c>
      <c r="C5" s="6" t="s">
        <v>64</v>
      </c>
      <c r="D5" s="6" t="s">
        <v>69</v>
      </c>
    </row>
    <row r="6" spans="1:4" ht="18" customHeight="1">
      <c r="A6" s="3">
        <v>1</v>
      </c>
      <c r="B6" s="3" t="s">
        <v>1</v>
      </c>
      <c r="C6" s="4"/>
      <c r="D6" s="4"/>
    </row>
    <row r="7" spans="1:4" ht="18" customHeight="1">
      <c r="A7" s="3" t="s">
        <v>43</v>
      </c>
      <c r="B7" s="3" t="s">
        <v>44</v>
      </c>
      <c r="C7" s="4">
        <v>420000</v>
      </c>
      <c r="D7" s="4"/>
    </row>
    <row r="8" spans="1:4" ht="18" customHeight="1">
      <c r="A8" s="14" t="s">
        <v>2</v>
      </c>
      <c r="B8" s="3" t="s">
        <v>3</v>
      </c>
      <c r="C8" s="4"/>
      <c r="D8" s="4">
        <v>300</v>
      </c>
    </row>
    <row r="9" spans="1:4" ht="18" customHeight="1">
      <c r="A9" s="14" t="s">
        <v>4</v>
      </c>
      <c r="B9" s="3" t="s">
        <v>5</v>
      </c>
      <c r="C9" s="4">
        <v>1000</v>
      </c>
      <c r="D9" s="4">
        <v>900</v>
      </c>
    </row>
    <row r="10" spans="1:4" ht="18" customHeight="1">
      <c r="A10" s="14" t="s">
        <v>6</v>
      </c>
      <c r="B10" s="3" t="s">
        <v>7</v>
      </c>
      <c r="C10" s="4"/>
      <c r="D10" s="4" t="s">
        <v>50</v>
      </c>
    </row>
    <row r="11" spans="1:4" ht="18" customHeight="1">
      <c r="A11" s="13" t="s">
        <v>8</v>
      </c>
      <c r="B11" s="3" t="s">
        <v>45</v>
      </c>
      <c r="C11" s="4">
        <v>50000</v>
      </c>
      <c r="D11" s="4">
        <v>45500</v>
      </c>
    </row>
    <row r="12" spans="1:4" ht="18" customHeight="1">
      <c r="A12" s="13" t="s">
        <v>9</v>
      </c>
      <c r="B12" s="3" t="s">
        <v>10</v>
      </c>
      <c r="C12" s="4"/>
      <c r="D12" s="4">
        <v>300</v>
      </c>
    </row>
    <row r="13" spans="1:4" ht="18" customHeight="1">
      <c r="A13" s="13" t="s">
        <v>11</v>
      </c>
      <c r="B13" s="3" t="s">
        <v>12</v>
      </c>
      <c r="C13" s="4"/>
      <c r="D13" s="4"/>
    </row>
    <row r="14" spans="1:4" ht="18" customHeight="1">
      <c r="A14" s="13" t="s">
        <v>13</v>
      </c>
      <c r="B14" s="3" t="s">
        <v>14</v>
      </c>
      <c r="C14" s="4"/>
      <c r="D14" s="4">
        <v>20000</v>
      </c>
    </row>
    <row r="15" spans="1:4" ht="18" customHeight="1">
      <c r="A15" s="14" t="s">
        <v>15</v>
      </c>
      <c r="B15" s="3" t="s">
        <v>16</v>
      </c>
      <c r="C15" s="4"/>
      <c r="D15" s="4"/>
    </row>
    <row r="16" spans="1:4" ht="18" customHeight="1">
      <c r="A16" s="14" t="s">
        <v>17</v>
      </c>
      <c r="B16" s="3" t="s">
        <v>37</v>
      </c>
      <c r="C16" s="4"/>
      <c r="D16" s="4"/>
    </row>
    <row r="17" spans="1:4" ht="18" customHeight="1">
      <c r="A17" s="14" t="s">
        <v>18</v>
      </c>
      <c r="B17" s="3" t="s">
        <v>100</v>
      </c>
      <c r="C17" s="4"/>
      <c r="D17" s="4">
        <v>25000</v>
      </c>
    </row>
    <row r="18" spans="1:4" ht="18" customHeight="1">
      <c r="A18" s="14"/>
      <c r="B18" s="3" t="s">
        <v>101</v>
      </c>
      <c r="C18" s="4">
        <v>93000</v>
      </c>
      <c r="D18" s="4">
        <v>40000</v>
      </c>
    </row>
    <row r="19" spans="1:4" ht="18" customHeight="1">
      <c r="A19" s="14" t="s">
        <v>19</v>
      </c>
      <c r="B19" s="3" t="s">
        <v>20</v>
      </c>
      <c r="C19" s="4">
        <v>20000</v>
      </c>
      <c r="D19" s="4">
        <v>15000</v>
      </c>
    </row>
    <row r="20" spans="1:4" ht="18" customHeight="1">
      <c r="A20" s="14" t="s">
        <v>21</v>
      </c>
      <c r="B20" s="3" t="s">
        <v>22</v>
      </c>
      <c r="C20" s="4"/>
      <c r="D20" s="4"/>
    </row>
    <row r="21" spans="1:4" ht="18" customHeight="1">
      <c r="A21" s="14" t="s">
        <v>23</v>
      </c>
      <c r="B21" s="3" t="s">
        <v>24</v>
      </c>
      <c r="C21" s="4"/>
      <c r="D21" s="4"/>
    </row>
    <row r="22" spans="1:4" ht="18" customHeight="1">
      <c r="A22" s="14" t="s">
        <v>25</v>
      </c>
      <c r="B22" s="3" t="s">
        <v>26</v>
      </c>
      <c r="C22" s="4">
        <v>25000</v>
      </c>
      <c r="D22" s="4">
        <v>35000</v>
      </c>
    </row>
    <row r="23" spans="1:4" ht="18" customHeight="1">
      <c r="A23" s="22" t="s">
        <v>28</v>
      </c>
      <c r="B23" s="15" t="s">
        <v>27</v>
      </c>
      <c r="C23" s="4"/>
      <c r="D23" s="4"/>
    </row>
    <row r="24" spans="1:4" ht="18" customHeight="1">
      <c r="A24" s="22" t="s">
        <v>29</v>
      </c>
      <c r="B24" s="15" t="s">
        <v>30</v>
      </c>
      <c r="C24" s="4"/>
      <c r="D24" s="4"/>
    </row>
    <row r="25" spans="1:5" ht="18" customHeight="1">
      <c r="A25" s="22" t="s">
        <v>31</v>
      </c>
      <c r="B25" s="15" t="s">
        <v>32</v>
      </c>
      <c r="C25" s="4"/>
      <c r="D25" s="4"/>
      <c r="E25" t="s">
        <v>50</v>
      </c>
    </row>
    <row r="26" spans="1:6" ht="18" customHeight="1">
      <c r="A26" s="22" t="s">
        <v>33</v>
      </c>
      <c r="B26" s="15" t="s">
        <v>34</v>
      </c>
      <c r="C26" s="4"/>
      <c r="D26" s="4"/>
      <c r="E26" t="s">
        <v>50</v>
      </c>
      <c r="F26" t="s">
        <v>50</v>
      </c>
    </row>
    <row r="27" spans="1:5" ht="18" customHeight="1">
      <c r="A27" s="23" t="s">
        <v>35</v>
      </c>
      <c r="B27" s="17" t="s">
        <v>36</v>
      </c>
      <c r="C27" s="7">
        <f>SUM(C6:C26)</f>
        <v>609000</v>
      </c>
      <c r="D27" s="7">
        <f>SUM(D6:D26)</f>
        <v>182000</v>
      </c>
      <c r="E27" t="s">
        <v>50</v>
      </c>
    </row>
    <row r="28" spans="1:4" ht="18" customHeight="1">
      <c r="A28" s="8"/>
      <c r="B28" s="9"/>
      <c r="C28" s="10"/>
      <c r="D28" s="10"/>
    </row>
    <row r="29" spans="1:5" ht="18" customHeight="1">
      <c r="A29" s="3"/>
      <c r="B29" s="16" t="s">
        <v>38</v>
      </c>
      <c r="C29" s="19">
        <v>22500</v>
      </c>
      <c r="D29" s="19">
        <v>6600</v>
      </c>
      <c r="E29" t="s">
        <v>50</v>
      </c>
    </row>
    <row r="30" spans="1:4" ht="18" customHeight="1">
      <c r="A30" s="3"/>
      <c r="B30" s="11" t="s">
        <v>50</v>
      </c>
      <c r="C30" s="4" t="s">
        <v>50</v>
      </c>
      <c r="D30" s="18"/>
    </row>
    <row r="31" spans="1:4" ht="18" customHeight="1">
      <c r="A31" s="3"/>
      <c r="B31" s="11" t="s">
        <v>50</v>
      </c>
      <c r="C31" s="4" t="s">
        <v>50</v>
      </c>
      <c r="D31" s="18"/>
    </row>
    <row r="32" spans="1:5" ht="18" customHeight="1">
      <c r="A32" s="3"/>
      <c r="B32" s="11" t="s">
        <v>94</v>
      </c>
      <c r="C32" s="38">
        <f>C27/C29</f>
        <v>27.066666666666666</v>
      </c>
      <c r="D32" s="38">
        <f>D27/D29</f>
        <v>27.575757575757574</v>
      </c>
      <c r="E32" s="5" t="s">
        <v>50</v>
      </c>
    </row>
    <row r="33" spans="1:5" ht="18" customHeight="1">
      <c r="A33" s="3"/>
      <c r="B33" s="11" t="s">
        <v>95</v>
      </c>
      <c r="C33" s="20">
        <v>27</v>
      </c>
      <c r="D33" s="20">
        <v>27</v>
      </c>
      <c r="E33" s="1" t="s">
        <v>50</v>
      </c>
    </row>
    <row r="34" spans="1:5" ht="18" customHeight="1">
      <c r="A34" s="3"/>
      <c r="B34" s="11" t="s">
        <v>75</v>
      </c>
      <c r="C34" s="38">
        <v>3.78</v>
      </c>
      <c r="D34" s="38">
        <v>3.78</v>
      </c>
      <c r="E34" s="5" t="s">
        <v>50</v>
      </c>
    </row>
    <row r="35" spans="1:5" ht="18" customHeight="1">
      <c r="A35" s="3"/>
      <c r="B35" s="11" t="s">
        <v>96</v>
      </c>
      <c r="C35" s="11">
        <v>30.78</v>
      </c>
      <c r="D35" s="11">
        <v>30.78</v>
      </c>
      <c r="E35" s="5" t="s">
        <v>50</v>
      </c>
    </row>
    <row r="36" spans="1:5" ht="18" customHeight="1">
      <c r="A36" s="3"/>
      <c r="B36" s="11" t="s">
        <v>50</v>
      </c>
      <c r="C36" s="39" t="s">
        <v>50</v>
      </c>
      <c r="D36" s="11"/>
      <c r="E36" s="5"/>
    </row>
    <row r="37" spans="2:4" ht="18" customHeight="1">
      <c r="B37" s="12"/>
      <c r="C37" s="8"/>
      <c r="D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2" sqref="A2:D37"/>
    </sheetView>
  </sheetViews>
  <sheetFormatPr defaultColWidth="9.00390625" defaultRowHeight="12.75"/>
  <cols>
    <col min="1" max="1" width="5.625" style="0" customWidth="1"/>
    <col min="2" max="2" width="38.50390625" style="0" bestFit="1" customWidth="1"/>
    <col min="3" max="4" width="10.875" style="0" bestFit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Kalousková</dc:creator>
  <cp:keywords/>
  <dc:description/>
  <cp:lastModifiedBy>Jiří Lebedinský</cp:lastModifiedBy>
  <cp:lastPrinted>2012-05-17T11:14:14Z</cp:lastPrinted>
  <dcterms:created xsi:type="dcterms:W3CDTF">2003-03-31T12:36:18Z</dcterms:created>
  <dcterms:modified xsi:type="dcterms:W3CDTF">2020-08-10T11:31:15Z</dcterms:modified>
  <cp:category/>
  <cp:version/>
  <cp:contentType/>
  <cp:contentStatus/>
</cp:coreProperties>
</file>